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unilever.sharepoint.com/sites/PlanetSocietyandARA/Shared Documents/General/P&amp;S Hub/11 Reporting Centre (SP)/MASTER files/Data/"/>
    </mc:Choice>
  </mc:AlternateContent>
  <xr:revisionPtr revIDLastSave="6" documentId="8_{04024494-B32B-4143-9EDA-0D6C57032551}" xr6:coauthVersionLast="47" xr6:coauthVersionMax="47" xr10:uidLastSave="{5BEB55DA-998E-4BF6-9D9E-6AFAAD8A4F9E}"/>
  <bookViews>
    <workbookView xWindow="28680" yWindow="-120" windowWidth="29040" windowHeight="15840" xr2:uid="{715B8441-7660-4550-9DDA-52010712FB23}"/>
  </bookViews>
  <sheets>
    <sheet name="Community Investment" sheetId="2" r:id="rId1"/>
  </sheets>
  <definedNames>
    <definedName name="_xlnm.Print_Area" localSheetId="0">'Community Investment'!$A$1:$M$29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 l="1"/>
  <c r="N11" i="2"/>
  <c r="D11" i="2"/>
  <c r="E11" i="2"/>
  <c r="F11" i="2"/>
  <c r="G11" i="2"/>
  <c r="H11" i="2"/>
  <c r="I11" i="2"/>
  <c r="J11" i="2"/>
  <c r="K11" i="2"/>
  <c r="L11" i="2"/>
  <c r="M11" i="2"/>
  <c r="C11" i="2"/>
</calcChain>
</file>

<file path=xl/sharedStrings.xml><?xml version="1.0" encoding="utf-8"?>
<sst xmlns="http://schemas.openxmlformats.org/spreadsheetml/2006/main" count="16" uniqueCount="16">
  <si>
    <t>Cash (%)</t>
  </si>
  <si>
    <t>In-kind (%)</t>
  </si>
  <si>
    <t>Employee time (%)</t>
  </si>
  <si>
    <t>Management costs (%)</t>
  </si>
  <si>
    <t xml:space="preserve">COMMUNITY INVESTMENT </t>
  </si>
  <si>
    <t>Click to expand historical data to 2009</t>
  </si>
  <si>
    <t>Cash (€ millions)</t>
  </si>
  <si>
    <t>In-kind (€ millions)</t>
  </si>
  <si>
    <t>Employee time (€ millions)</t>
  </si>
  <si>
    <t>Management costs (€ millions)</t>
  </si>
  <si>
    <r>
      <t>2020</t>
    </r>
    <r>
      <rPr>
        <b/>
        <vertAlign val="superscript"/>
        <sz val="12"/>
        <color theme="1"/>
        <rFont val="Unilever Shilling"/>
        <family val="2"/>
      </rPr>
      <t>(1)</t>
    </r>
  </si>
  <si>
    <r>
      <rPr>
        <b/>
        <sz val="12"/>
        <color theme="1"/>
        <rFont val="Unilever Shilling"/>
        <family val="2"/>
      </rPr>
      <t>Community investment:</t>
    </r>
    <r>
      <rPr>
        <sz val="12"/>
        <color theme="1"/>
        <rFont val="Unilever Shilling"/>
        <family val="2"/>
      </rPr>
      <t xml:space="preserve"> Sustained involvement with a community organisation to tackle issues that are strategically aligned to our strategy </t>
    </r>
  </si>
  <si>
    <t>(1) In 2020, we considerably increased our community investments and charitable donations to respond to the COVID-19 pandemic. A large portion of these contributions was made through in-kind donations of essential hygiene products (soap, sanitiser, bleach) to respond to our partners’ needs as handwashing and hygiene are two of the most effective, affordable and easiest ways to help reduce the spread of germs. For example, in partnership with UNHCR, we have delivered 30 million bars of soap, hand sanitizer and disinfectant to more than 50 countries worldwide. This does not reflect a change of our Corporate Citizenship strategy.</t>
  </si>
  <si>
    <r>
      <rPr>
        <b/>
        <sz val="12"/>
        <color theme="1"/>
        <rFont val="Unilever Shilling"/>
        <family val="2"/>
      </rPr>
      <t xml:space="preserve">Commercial initiatives in the community: </t>
    </r>
    <r>
      <rPr>
        <sz val="12"/>
        <color theme="1"/>
        <rFont val="Unilever Shilling"/>
        <family val="2"/>
      </rPr>
      <t>Activities that primarily promote the commercial interests of the business by supporting community causes</t>
    </r>
  </si>
  <si>
    <r>
      <rPr>
        <b/>
        <sz val="12"/>
        <color theme="1"/>
        <rFont val="Unilever Shilling"/>
        <family val="2"/>
      </rPr>
      <t xml:space="preserve">Charitable donations: </t>
    </r>
    <r>
      <rPr>
        <sz val="12"/>
        <color theme="1"/>
        <rFont val="Unilever Shilling"/>
        <family val="2"/>
      </rPr>
      <t>'One-off' or occasional donations in support of charitable and community organisations that do not support any strategic imperative related to the business</t>
    </r>
  </si>
  <si>
    <t>Total value of contributions (€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</si>
</sst>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b/>
      <sz val="12"/>
      <color theme="1"/>
      <name val="Unilever Shilling"/>
      <family val="2"/>
    </font>
    <font>
      <sz val="12"/>
      <color theme="1"/>
      <name val="Unilever Shilling"/>
      <family val="2"/>
    </font>
    <font>
      <b/>
      <sz val="14"/>
      <color theme="1"/>
      <name val="Unilever Shilling"/>
      <family val="2"/>
    </font>
    <font>
      <sz val="10"/>
      <name val="Unilever Shilling"/>
      <family val="2"/>
    </font>
    <font>
      <b/>
      <vertAlign val="superscript"/>
      <sz val="12"/>
      <color theme="1"/>
      <name val="Unilever Shilling"/>
      <family val="2"/>
    </font>
    <font>
      <sz val="12"/>
      <name val="Unilever Shilling"/>
      <family val="2"/>
    </font>
  </fonts>
  <fills count="6">
    <fill>
      <patternFill patternType="none"/>
    </fill>
    <fill>
      <patternFill patternType="gray125"/>
    </fill>
    <fill>
      <patternFill patternType="solid">
        <fgColor theme="0"/>
        <bgColor indexed="64"/>
      </patternFill>
    </fill>
    <fill>
      <patternFill patternType="solid">
        <fgColor rgb="FFF6007B"/>
        <bgColor indexed="64"/>
      </patternFill>
    </fill>
    <fill>
      <patternFill patternType="solid">
        <fgColor rgb="FFFFCCFF"/>
        <bgColor indexed="64"/>
      </patternFill>
    </fill>
    <fill>
      <patternFill patternType="solid">
        <fgColor rgb="FFFFCCFF"/>
        <bgColor rgb="FF000000"/>
      </patternFill>
    </fill>
  </fills>
  <borders count="9">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3" fillId="2" borderId="0" xfId="0" applyFont="1" applyFill="1" applyBorder="1"/>
    <xf numFmtId="0" fontId="3" fillId="2" borderId="0" xfId="0" applyFont="1" applyFill="1"/>
    <xf numFmtId="0" fontId="2" fillId="3" borderId="0" xfId="0" applyFont="1" applyFill="1" applyBorder="1" applyAlignment="1">
      <alignment horizontal="center"/>
    </xf>
    <xf numFmtId="0" fontId="2" fillId="4" borderId="0" xfId="0" applyFont="1" applyFill="1" applyBorder="1" applyAlignment="1">
      <alignment horizontal="left" vertical="top"/>
    </xf>
    <xf numFmtId="0" fontId="2" fillId="4" borderId="0" xfId="0" applyFont="1" applyFill="1" applyBorder="1" applyAlignment="1">
      <alignment horizontal="left" vertical="center"/>
    </xf>
    <xf numFmtId="0" fontId="2" fillId="4" borderId="2" xfId="0" applyFont="1" applyFill="1" applyBorder="1" applyAlignment="1">
      <alignment vertical="top"/>
    </xf>
    <xf numFmtId="0" fontId="2" fillId="4" borderId="0" xfId="0" applyFont="1" applyFill="1" applyBorder="1" applyAlignment="1">
      <alignment horizontal="center" vertical="center"/>
    </xf>
    <xf numFmtId="0" fontId="3" fillId="0" borderId="0" xfId="0" applyFont="1" applyFill="1" applyBorder="1" applyAlignment="1">
      <alignment horizontal="left" vertical="center" wrapText="1" indent="1"/>
    </xf>
    <xf numFmtId="0" fontId="3" fillId="2" borderId="0" xfId="0" applyFont="1" applyFill="1" applyAlignment="1">
      <alignment vertical="center"/>
    </xf>
    <xf numFmtId="0" fontId="3" fillId="2" borderId="1" xfId="0" applyFont="1" applyFill="1" applyBorder="1" applyAlignment="1">
      <alignment horizontal="left" vertical="center" indent="1"/>
    </xf>
    <xf numFmtId="9" fontId="3" fillId="0" borderId="4" xfId="0" applyNumberFormat="1" applyFont="1" applyBorder="1" applyAlignment="1">
      <alignment horizontal="right" vertical="center"/>
    </xf>
    <xf numFmtId="9" fontId="3" fillId="0" borderId="4" xfId="1" applyFont="1" applyFill="1" applyBorder="1" applyAlignment="1">
      <alignment horizontal="right" vertical="center"/>
    </xf>
    <xf numFmtId="0" fontId="3" fillId="0" borderId="4" xfId="0" applyFont="1" applyBorder="1" applyAlignment="1">
      <alignment horizontal="right" vertical="center"/>
    </xf>
    <xf numFmtId="164" fontId="3" fillId="0" borderId="4" xfId="0" applyNumberFormat="1" applyFont="1" applyBorder="1" applyAlignment="1">
      <alignment horizontal="right" vertical="center"/>
    </xf>
    <xf numFmtId="9" fontId="3" fillId="0" borderId="4" xfId="1" applyFont="1" applyBorder="1" applyAlignment="1">
      <alignment horizontal="right" vertical="center"/>
    </xf>
    <xf numFmtId="0" fontId="2" fillId="4" borderId="2" xfId="0" applyFont="1" applyFill="1" applyBorder="1" applyAlignment="1">
      <alignment horizontal="right" vertical="center"/>
    </xf>
    <xf numFmtId="0" fontId="2" fillId="5" borderId="2" xfId="0" applyFont="1" applyFill="1" applyBorder="1" applyAlignment="1">
      <alignment horizontal="right" vertical="center"/>
    </xf>
    <xf numFmtId="0" fontId="2" fillId="4" borderId="0" xfId="0" applyFont="1" applyFill="1" applyBorder="1" applyAlignment="1">
      <alignment horizontal="righ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indent="1"/>
    </xf>
    <xf numFmtId="0" fontId="4" fillId="4" borderId="0" xfId="0" applyFont="1" applyFill="1" applyBorder="1" applyAlignment="1">
      <alignment vertical="top"/>
    </xf>
    <xf numFmtId="9" fontId="3" fillId="0" borderId="7" xfId="0" applyNumberFormat="1" applyFont="1" applyBorder="1" applyAlignment="1">
      <alignment horizontal="right" vertical="center"/>
    </xf>
    <xf numFmtId="9" fontId="3" fillId="0" borderId="7" xfId="1" applyFont="1" applyFill="1" applyBorder="1" applyAlignment="1">
      <alignment horizontal="right" vertical="center"/>
    </xf>
    <xf numFmtId="164" fontId="3" fillId="0" borderId="7" xfId="0" applyNumberFormat="1" applyFont="1" applyBorder="1" applyAlignment="1">
      <alignment horizontal="right" vertical="center"/>
    </xf>
    <xf numFmtId="9" fontId="3" fillId="0" borderId="7" xfId="1" applyFont="1" applyBorder="1" applyAlignment="1">
      <alignment horizontal="right" vertical="center"/>
    </xf>
    <xf numFmtId="0" fontId="2" fillId="2" borderId="1" xfId="0" applyFont="1" applyFill="1" applyBorder="1" applyAlignment="1">
      <alignment vertical="center"/>
    </xf>
    <xf numFmtId="9" fontId="7" fillId="0" borderId="4" xfId="0" applyNumberFormat="1" applyFont="1" applyFill="1" applyBorder="1" applyAlignment="1">
      <alignment horizontal="right" vertical="center" wrapText="1"/>
    </xf>
    <xf numFmtId="9" fontId="7" fillId="2" borderId="3" xfId="0" applyNumberFormat="1" applyFont="1" applyFill="1" applyBorder="1" applyAlignment="1">
      <alignment horizontal="right" vertical="center"/>
    </xf>
    <xf numFmtId="9" fontId="7" fillId="2" borderId="3" xfId="0" applyNumberFormat="1" applyFont="1" applyFill="1" applyBorder="1" applyAlignment="1">
      <alignment horizontal="right" vertical="center" indent="1"/>
    </xf>
    <xf numFmtId="0" fontId="7" fillId="2" borderId="3" xfId="0" applyFont="1" applyFill="1" applyBorder="1" applyAlignment="1">
      <alignment horizontal="right" vertical="center" indent="1"/>
    </xf>
    <xf numFmtId="164" fontId="7" fillId="2" borderId="3" xfId="0" applyNumberFormat="1" applyFont="1" applyFill="1" applyBorder="1" applyAlignment="1">
      <alignment horizontal="right" vertical="center" indent="1"/>
    </xf>
    <xf numFmtId="164" fontId="7" fillId="2" borderId="3" xfId="0" applyNumberFormat="1" applyFont="1" applyFill="1" applyBorder="1" applyAlignment="1">
      <alignment horizontal="right" vertical="center"/>
    </xf>
    <xf numFmtId="9" fontId="3" fillId="0" borderId="3" xfId="0" applyNumberFormat="1" applyFont="1" applyFill="1" applyBorder="1" applyAlignment="1">
      <alignment horizontal="right" vertical="center" wrapText="1"/>
    </xf>
    <xf numFmtId="0" fontId="5" fillId="2" borderId="0" xfId="0" applyFont="1" applyFill="1" applyBorder="1" applyAlignment="1">
      <alignment horizontal="left" vertical="top" wrapText="1"/>
    </xf>
    <xf numFmtId="164" fontId="7" fillId="2" borderId="3" xfId="0" applyNumberFormat="1" applyFont="1" applyFill="1" applyBorder="1" applyAlignment="1">
      <alignment vertical="center"/>
    </xf>
    <xf numFmtId="9" fontId="3" fillId="2" borderId="8" xfId="0" applyNumberFormat="1" applyFont="1" applyFill="1" applyBorder="1" applyAlignment="1">
      <alignment vertical="center"/>
    </xf>
    <xf numFmtId="0" fontId="3" fillId="2" borderId="8" xfId="0" applyFont="1" applyFill="1" applyBorder="1" applyAlignment="1">
      <alignment vertical="center"/>
    </xf>
    <xf numFmtId="164" fontId="3" fillId="2" borderId="8" xfId="0" applyNumberFormat="1" applyFont="1"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colors>
    <mruColors>
      <color rgb="FFF6007B"/>
      <color rgb="FFEBF1DE"/>
      <color rgb="FFF1EBDE"/>
      <color rgb="FFCCFF99"/>
      <color rgb="FF10D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300759</xdr:colOff>
      <xdr:row>0</xdr:row>
      <xdr:rowOff>76200</xdr:rowOff>
    </xdr:from>
    <xdr:to>
      <xdr:col>12</xdr:col>
      <xdr:colOff>1127544</xdr:colOff>
      <xdr:row>3</xdr:row>
      <xdr:rowOff>174123</xdr:rowOff>
    </xdr:to>
    <xdr:pic>
      <xdr:nvPicPr>
        <xdr:cNvPr id="3" name="Picture 2" descr="Image result for unilever logo JPG">
          <a:extLst>
            <a:ext uri="{FF2B5EF4-FFF2-40B4-BE49-F238E27FC236}">
              <a16:creationId xmlns:a16="http://schemas.microsoft.com/office/drawing/2014/main" id="{5B1DF1A9-0309-4BA6-969D-38A334811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06159" y="76200"/>
          <a:ext cx="832500" cy="894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17318</xdr:colOff>
      <xdr:row>1</xdr:row>
      <xdr:rowOff>107374</xdr:rowOff>
    </xdr:from>
    <xdr:to>
      <xdr:col>0</xdr:col>
      <xdr:colOff>4090513</xdr:colOff>
      <xdr:row>4</xdr:row>
      <xdr:rowOff>118532</xdr:rowOff>
    </xdr:to>
    <xdr:sp macro="" textlink="">
      <xdr:nvSpPr>
        <xdr:cNvPr id="6" name="Round Same Side Corner Rectangle 3">
          <a:extLst>
            <a:ext uri="{FF2B5EF4-FFF2-40B4-BE49-F238E27FC236}">
              <a16:creationId xmlns:a16="http://schemas.microsoft.com/office/drawing/2014/main" id="{5579937E-EFAE-40F5-AB02-5DD326BD88A6}"/>
            </a:ext>
          </a:extLst>
        </xdr:cNvPr>
        <xdr:cNvSpPr/>
      </xdr:nvSpPr>
      <xdr:spPr>
        <a:xfrm>
          <a:off x="17318" y="361374"/>
          <a:ext cx="4073195" cy="773158"/>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F6007B"/>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SOCIAL PERFORMANCE  </a:t>
          </a:r>
        </a:p>
        <a:p>
          <a:pPr algn="l">
            <a:lnSpc>
              <a:spcPts val="1400"/>
            </a:lnSpc>
          </a:pPr>
          <a:r>
            <a:rPr lang="en-US" sz="1600" b="1" i="0" baseline="0">
              <a:latin typeface="Unilever Illustrative Type" panose="02000803000000000000" pitchFamily="2" charset="0"/>
              <a:cs typeface="Unilever DIN Offc Pro" pitchFamily="34" charset="0"/>
            </a:rPr>
            <a:t> </a:t>
          </a:r>
        </a:p>
        <a:p>
          <a:pPr algn="l"/>
          <a:endParaRPr lang="en-US" sz="1400" b="1">
            <a:latin typeface="Unilever DIN Offc Pro" pitchFamily="34" charset="0"/>
            <a:cs typeface="Unilever DIN Offc Pro"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F905-6D9B-4058-99E6-88CF804DEAB0}">
  <sheetPr>
    <pageSetUpPr fitToPage="1"/>
  </sheetPr>
  <dimension ref="A3:O28"/>
  <sheetViews>
    <sheetView tabSelected="1" topLeftCell="A7" zoomScale="85" zoomScaleNormal="85" zoomScaleSheetLayoutView="85" workbookViewId="0">
      <selection activeCell="C12" sqref="C12"/>
    </sheetView>
  </sheetViews>
  <sheetFormatPr defaultColWidth="9.21875" defaultRowHeight="19.2" outlineLevelCol="1" x14ac:dyDescent="0.45"/>
  <cols>
    <col min="1" max="1" width="65.21875" style="1" customWidth="1"/>
    <col min="2" max="3" width="18.33203125" style="1" customWidth="1"/>
    <col min="4" max="4" width="19.44140625" style="1" customWidth="1"/>
    <col min="5" max="13" width="18.5546875" style="1" customWidth="1"/>
    <col min="14" max="14" width="18.5546875" style="1" hidden="1" customWidth="1" outlineLevel="1"/>
    <col min="15" max="15" width="9.21875" style="2" collapsed="1"/>
    <col min="16" max="17" width="9.21875" style="2"/>
    <col min="18" max="18" width="11" style="2" customWidth="1"/>
    <col min="19" max="16384" width="9.21875" style="2"/>
  </cols>
  <sheetData>
    <row r="3" spans="1:15" x14ac:dyDescent="0.45">
      <c r="O3" s="2" t="s">
        <v>5</v>
      </c>
    </row>
    <row r="5" spans="1:15" s="1" customFormat="1" ht="10.5" customHeight="1" x14ac:dyDescent="0.45">
      <c r="A5" s="3"/>
      <c r="B5" s="3"/>
      <c r="C5" s="3"/>
      <c r="D5" s="3"/>
      <c r="E5" s="3"/>
      <c r="F5" s="3"/>
      <c r="G5" s="3"/>
      <c r="H5" s="3"/>
      <c r="I5" s="3"/>
      <c r="J5" s="3"/>
      <c r="K5" s="3"/>
      <c r="L5" s="3"/>
      <c r="M5" s="3"/>
      <c r="N5" s="3"/>
    </row>
    <row r="6" spans="1:15" ht="37.049999999999997" customHeight="1" x14ac:dyDescent="0.45">
      <c r="A6" s="21" t="s">
        <v>4</v>
      </c>
      <c r="B6" s="21"/>
      <c r="C6" s="4"/>
      <c r="D6" s="5"/>
      <c r="E6" s="5"/>
      <c r="F6" s="5"/>
      <c r="G6" s="5"/>
      <c r="H6" s="5"/>
      <c r="I6" s="5"/>
      <c r="J6" s="5"/>
      <c r="K6" s="5"/>
      <c r="L6" s="5"/>
      <c r="M6" s="5"/>
      <c r="N6" s="5"/>
    </row>
    <row r="7" spans="1:15" ht="19.5" customHeight="1" x14ac:dyDescent="0.45">
      <c r="A7" s="6"/>
      <c r="B7" s="16">
        <v>2021</v>
      </c>
      <c r="C7" s="16" t="s">
        <v>10</v>
      </c>
      <c r="D7" s="16">
        <v>2019</v>
      </c>
      <c r="E7" s="17">
        <v>2018</v>
      </c>
      <c r="F7" s="17">
        <v>2017</v>
      </c>
      <c r="G7" s="17">
        <v>2016</v>
      </c>
      <c r="H7" s="17">
        <v>2015</v>
      </c>
      <c r="I7" s="17">
        <v>2014</v>
      </c>
      <c r="J7" s="17">
        <v>2013</v>
      </c>
      <c r="K7" s="17">
        <v>2012</v>
      </c>
      <c r="L7" s="17">
        <v>2011</v>
      </c>
      <c r="M7" s="18">
        <v>2010</v>
      </c>
      <c r="N7" s="7">
        <v>2009</v>
      </c>
    </row>
    <row r="8" spans="1:15" s="1" customFormat="1" ht="71.25" customHeight="1" x14ac:dyDescent="0.45">
      <c r="A8" s="19" t="s">
        <v>11</v>
      </c>
      <c r="B8" s="33">
        <v>0.67</v>
      </c>
      <c r="C8" s="27">
        <v>0.69</v>
      </c>
      <c r="D8" s="11">
        <v>0.63</v>
      </c>
      <c r="E8" s="11">
        <v>0.56000000000000005</v>
      </c>
      <c r="F8" s="11">
        <v>0.61</v>
      </c>
      <c r="G8" s="11">
        <v>0.67</v>
      </c>
      <c r="H8" s="11">
        <v>0.65</v>
      </c>
      <c r="I8" s="11">
        <v>0.72</v>
      </c>
      <c r="J8" s="11">
        <v>0.5</v>
      </c>
      <c r="K8" s="11">
        <v>0.36</v>
      </c>
      <c r="L8" s="11">
        <v>0.36</v>
      </c>
      <c r="M8" s="11">
        <v>0.47</v>
      </c>
      <c r="N8" s="22">
        <v>0.34</v>
      </c>
    </row>
    <row r="9" spans="1:15" s="1" customFormat="1" ht="84.75" customHeight="1" x14ac:dyDescent="0.45">
      <c r="A9" s="19" t="s">
        <v>13</v>
      </c>
      <c r="B9" s="33">
        <v>0.21</v>
      </c>
      <c r="C9" s="28">
        <v>0.11</v>
      </c>
      <c r="D9" s="11">
        <v>0.32</v>
      </c>
      <c r="E9" s="11">
        <v>0.39</v>
      </c>
      <c r="F9" s="11">
        <v>0.34</v>
      </c>
      <c r="G9" s="11">
        <v>0.28000000000000003</v>
      </c>
      <c r="H9" s="11">
        <v>0.28000000000000003</v>
      </c>
      <c r="I9" s="11">
        <v>0.23</v>
      </c>
      <c r="J9" s="11">
        <v>0.44</v>
      </c>
      <c r="K9" s="11">
        <v>0.4</v>
      </c>
      <c r="L9" s="11">
        <v>0.38</v>
      </c>
      <c r="M9" s="11">
        <v>0.25</v>
      </c>
      <c r="N9" s="22">
        <v>0.3</v>
      </c>
    </row>
    <row r="10" spans="1:15" s="1" customFormat="1" ht="84" customHeight="1" x14ac:dyDescent="0.45">
      <c r="A10" s="19" t="s">
        <v>14</v>
      </c>
      <c r="B10" s="33">
        <v>0.12</v>
      </c>
      <c r="C10" s="28">
        <v>0.2</v>
      </c>
      <c r="D10" s="11">
        <v>0.05</v>
      </c>
      <c r="E10" s="11">
        <v>0.06</v>
      </c>
      <c r="F10" s="11">
        <v>0.05</v>
      </c>
      <c r="G10" s="11">
        <v>0.05</v>
      </c>
      <c r="H10" s="11">
        <v>7.0000000000000007E-2</v>
      </c>
      <c r="I10" s="11">
        <v>0.05</v>
      </c>
      <c r="J10" s="11">
        <v>0.06</v>
      </c>
      <c r="K10" s="11">
        <v>0.24</v>
      </c>
      <c r="L10" s="11">
        <v>0.26</v>
      </c>
      <c r="M10" s="11">
        <v>0.28000000000000003</v>
      </c>
      <c r="N10" s="22">
        <v>0.36</v>
      </c>
    </row>
    <row r="11" spans="1:15" s="1" customFormat="1" ht="30" customHeight="1" x14ac:dyDescent="0.45">
      <c r="A11" s="26" t="s">
        <v>15</v>
      </c>
      <c r="B11" s="35">
        <f>SUM(B13,B15,B17,B19)</f>
        <v>94.3</v>
      </c>
      <c r="C11" s="32">
        <f>SUM(C13,C15,C17,C19)</f>
        <v>172.70000000000002</v>
      </c>
      <c r="D11" s="32">
        <f t="shared" ref="D11:N11" si="0">SUM(D13,D15,D17,D19)</f>
        <v>81.900000000000006</v>
      </c>
      <c r="E11" s="32">
        <f t="shared" si="0"/>
        <v>84.4</v>
      </c>
      <c r="F11" s="32">
        <f t="shared" si="0"/>
        <v>90</v>
      </c>
      <c r="G11" s="32">
        <f t="shared" si="0"/>
        <v>88.9</v>
      </c>
      <c r="H11" s="32">
        <f t="shared" si="0"/>
        <v>71.400000000000006</v>
      </c>
      <c r="I11" s="32">
        <f t="shared" si="0"/>
        <v>77.600000000000009</v>
      </c>
      <c r="J11" s="32">
        <f t="shared" si="0"/>
        <v>75.3</v>
      </c>
      <c r="K11" s="32">
        <f t="shared" si="0"/>
        <v>64.3</v>
      </c>
      <c r="L11" s="32">
        <f t="shared" si="0"/>
        <v>55.472999999999999</v>
      </c>
      <c r="M11" s="32">
        <f t="shared" si="0"/>
        <v>69.2</v>
      </c>
      <c r="N11" s="32">
        <f t="shared" si="0"/>
        <v>89</v>
      </c>
    </row>
    <row r="12" spans="1:15" s="1" customFormat="1" ht="30" customHeight="1" x14ac:dyDescent="0.45">
      <c r="A12" s="10" t="s">
        <v>0</v>
      </c>
      <c r="B12" s="36">
        <v>0.52</v>
      </c>
      <c r="C12" s="29">
        <v>0.35</v>
      </c>
      <c r="D12" s="11">
        <v>0.79</v>
      </c>
      <c r="E12" s="11">
        <v>0.76</v>
      </c>
      <c r="F12" s="12">
        <v>0.72111111111111115</v>
      </c>
      <c r="G12" s="12">
        <v>0.68503937007874005</v>
      </c>
      <c r="H12" s="12">
        <v>0.665266106442577</v>
      </c>
      <c r="I12" s="12">
        <v>0.67654639175257725</v>
      </c>
      <c r="J12" s="12">
        <v>0.67729083665338652</v>
      </c>
      <c r="K12" s="12">
        <v>0.73250388802488342</v>
      </c>
      <c r="L12" s="12">
        <v>0.56676220864204208</v>
      </c>
      <c r="M12" s="12">
        <v>0.68641618497109824</v>
      </c>
      <c r="N12" s="23">
        <v>0.6629213483146067</v>
      </c>
    </row>
    <row r="13" spans="1:15" s="1" customFormat="1" ht="30" customHeight="1" x14ac:dyDescent="0.45">
      <c r="A13" s="10" t="s">
        <v>6</v>
      </c>
      <c r="B13" s="37">
        <v>49.5</v>
      </c>
      <c r="C13" s="30">
        <v>60.8</v>
      </c>
      <c r="D13" s="13">
        <v>64.8</v>
      </c>
      <c r="E13" s="13">
        <v>64.900000000000006</v>
      </c>
      <c r="F13" s="14">
        <v>64.900000000000006</v>
      </c>
      <c r="G13" s="13">
        <v>60.9</v>
      </c>
      <c r="H13" s="13">
        <v>47.5</v>
      </c>
      <c r="I13" s="13">
        <v>52.5</v>
      </c>
      <c r="J13" s="14">
        <v>51</v>
      </c>
      <c r="K13" s="13">
        <v>47.1</v>
      </c>
      <c r="L13" s="14">
        <v>31.44</v>
      </c>
      <c r="M13" s="14">
        <v>47.5</v>
      </c>
      <c r="N13" s="24">
        <v>59</v>
      </c>
    </row>
    <row r="14" spans="1:15" s="1" customFormat="1" ht="30" customHeight="1" x14ac:dyDescent="0.45">
      <c r="A14" s="10" t="s">
        <v>1</v>
      </c>
      <c r="B14" s="36">
        <v>0.44</v>
      </c>
      <c r="C14" s="29">
        <v>0.62</v>
      </c>
      <c r="D14" s="11">
        <v>0.17</v>
      </c>
      <c r="E14" s="11">
        <v>0.19</v>
      </c>
      <c r="F14" s="15">
        <v>0.22333333333333336</v>
      </c>
      <c r="G14" s="15">
        <v>0.26884139482564678</v>
      </c>
      <c r="H14" s="15">
        <v>0.28011204481792717</v>
      </c>
      <c r="I14" s="15">
        <v>0.27577319587628862</v>
      </c>
      <c r="J14" s="15">
        <v>0.26958831341301465</v>
      </c>
      <c r="K14" s="15">
        <v>0.2099533437013997</v>
      </c>
      <c r="L14" s="15">
        <v>0.39420979575649412</v>
      </c>
      <c r="M14" s="15">
        <v>0.22254335260115607</v>
      </c>
      <c r="N14" s="25">
        <v>0.30337078651685395</v>
      </c>
    </row>
    <row r="15" spans="1:15" s="1" customFormat="1" ht="30" customHeight="1" x14ac:dyDescent="0.45">
      <c r="A15" s="10" t="s">
        <v>7</v>
      </c>
      <c r="B15" s="37">
        <v>41.3</v>
      </c>
      <c r="C15" s="30">
        <v>107.5</v>
      </c>
      <c r="D15" s="13">
        <v>13.5</v>
      </c>
      <c r="E15" s="13">
        <v>15.4</v>
      </c>
      <c r="F15" s="14">
        <v>20.100000000000001</v>
      </c>
      <c r="G15" s="13">
        <v>23.9</v>
      </c>
      <c r="H15" s="13">
        <v>20</v>
      </c>
      <c r="I15" s="13">
        <v>21.4</v>
      </c>
      <c r="J15" s="13">
        <v>20.3</v>
      </c>
      <c r="K15" s="13">
        <v>13.5</v>
      </c>
      <c r="L15" s="14">
        <v>21.867999999999999</v>
      </c>
      <c r="M15" s="14">
        <v>15.4</v>
      </c>
      <c r="N15" s="24">
        <v>27</v>
      </c>
    </row>
    <row r="16" spans="1:15" s="1" customFormat="1" ht="30" customHeight="1" x14ac:dyDescent="0.45">
      <c r="A16" s="10" t="s">
        <v>2</v>
      </c>
      <c r="B16" s="36">
        <v>0.01</v>
      </c>
      <c r="C16" s="29">
        <v>0.01</v>
      </c>
      <c r="D16" s="11">
        <v>0.02</v>
      </c>
      <c r="E16" s="11">
        <v>0.01</v>
      </c>
      <c r="F16" s="15">
        <v>1.7777777777777778E-2</v>
      </c>
      <c r="G16" s="15">
        <v>1.5748031496062988E-2</v>
      </c>
      <c r="H16" s="15">
        <v>2.1008403361344536E-2</v>
      </c>
      <c r="I16" s="15">
        <v>1.804123711340206E-2</v>
      </c>
      <c r="J16" s="15">
        <v>1.5936254980079681E-2</v>
      </c>
      <c r="K16" s="15">
        <v>3.8880248833592534E-2</v>
      </c>
      <c r="L16" s="15">
        <v>1.3033367584230167E-2</v>
      </c>
      <c r="M16" s="15">
        <v>9.1040462427745661E-2</v>
      </c>
      <c r="N16" s="25">
        <v>3.3707865168539325E-2</v>
      </c>
    </row>
    <row r="17" spans="1:14" s="1" customFormat="1" ht="30" customHeight="1" x14ac:dyDescent="0.45">
      <c r="A17" s="10" t="s">
        <v>8</v>
      </c>
      <c r="B17" s="37">
        <v>0.5</v>
      </c>
      <c r="C17" s="31">
        <v>1.4</v>
      </c>
      <c r="D17" s="14">
        <v>1.9</v>
      </c>
      <c r="E17" s="14">
        <v>1</v>
      </c>
      <c r="F17" s="14">
        <v>1.6</v>
      </c>
      <c r="G17" s="13">
        <v>1.4</v>
      </c>
      <c r="H17" s="13">
        <v>1.5</v>
      </c>
      <c r="I17" s="13">
        <v>1.4</v>
      </c>
      <c r="J17" s="13">
        <v>1.2</v>
      </c>
      <c r="K17" s="13">
        <v>2.5</v>
      </c>
      <c r="L17" s="14">
        <v>0.72299999999999998</v>
      </c>
      <c r="M17" s="14">
        <v>6.3</v>
      </c>
      <c r="N17" s="24">
        <v>3</v>
      </c>
    </row>
    <row r="18" spans="1:14" s="1" customFormat="1" ht="30" customHeight="1" x14ac:dyDescent="0.45">
      <c r="A18" s="10" t="s">
        <v>3</v>
      </c>
      <c r="B18" s="36">
        <v>0.03</v>
      </c>
      <c r="C18" s="29">
        <v>0.02</v>
      </c>
      <c r="D18" s="15">
        <v>0.02</v>
      </c>
      <c r="E18" s="15">
        <v>3.7777777777777778E-2</v>
      </c>
      <c r="F18" s="15">
        <v>3.7777777777777778E-2</v>
      </c>
      <c r="G18" s="15">
        <v>3.0371203599550055E-2</v>
      </c>
      <c r="H18" s="15">
        <v>3.3613445378151259E-2</v>
      </c>
      <c r="I18" s="15">
        <v>2.9639175257731954E-2</v>
      </c>
      <c r="J18" s="15">
        <v>3.7184594953519258E-2</v>
      </c>
      <c r="K18" s="15">
        <v>1.8662519440124418E-2</v>
      </c>
      <c r="L18" s="15">
        <v>2.5994628017233609E-2</v>
      </c>
      <c r="M18" s="15">
        <v>0</v>
      </c>
      <c r="N18" s="25">
        <v>0</v>
      </c>
    </row>
    <row r="19" spans="1:14" s="1" customFormat="1" ht="30" customHeight="1" x14ac:dyDescent="0.45">
      <c r="A19" s="10" t="s">
        <v>9</v>
      </c>
      <c r="B19" s="38">
        <v>3</v>
      </c>
      <c r="C19" s="31">
        <v>3</v>
      </c>
      <c r="D19" s="13">
        <v>1.7</v>
      </c>
      <c r="E19" s="13">
        <v>3.1</v>
      </c>
      <c r="F19" s="14">
        <v>3.4</v>
      </c>
      <c r="G19" s="13">
        <v>2.7</v>
      </c>
      <c r="H19" s="13">
        <v>2.4</v>
      </c>
      <c r="I19" s="13">
        <v>2.2999999999999998</v>
      </c>
      <c r="J19" s="13">
        <v>2.8</v>
      </c>
      <c r="K19" s="13">
        <v>1.2</v>
      </c>
      <c r="L19" s="14">
        <v>1.4419999999999999</v>
      </c>
      <c r="M19" s="14">
        <v>0</v>
      </c>
      <c r="N19" s="24">
        <v>0</v>
      </c>
    </row>
    <row r="20" spans="1:14" s="9" customFormat="1" ht="28.5" customHeight="1" x14ac:dyDescent="0.45">
      <c r="A20" s="20"/>
      <c r="B20" s="1"/>
      <c r="C20" s="8"/>
      <c r="D20" s="1"/>
      <c r="E20" s="1"/>
      <c r="F20" s="1"/>
      <c r="G20" s="1"/>
      <c r="H20" s="1"/>
      <c r="I20" s="1"/>
      <c r="J20" s="1"/>
      <c r="K20" s="1"/>
      <c r="L20" s="1"/>
      <c r="M20" s="1"/>
      <c r="N20" s="1"/>
    </row>
    <row r="21" spans="1:14" s="9" customFormat="1" ht="17.100000000000001" customHeight="1" x14ac:dyDescent="0.45">
      <c r="A21" s="34" t="s">
        <v>12</v>
      </c>
      <c r="B21" s="34"/>
      <c r="C21" s="34"/>
      <c r="D21" s="34"/>
      <c r="E21" s="34"/>
      <c r="F21" s="34"/>
      <c r="G21" s="34"/>
      <c r="H21" s="34"/>
      <c r="I21" s="34"/>
      <c r="J21" s="34"/>
      <c r="K21" s="34"/>
      <c r="L21" s="34"/>
      <c r="M21" s="34"/>
      <c r="N21" s="1"/>
    </row>
    <row r="22" spans="1:14" ht="16.5" customHeight="1" x14ac:dyDescent="0.45">
      <c r="A22" s="34"/>
      <c r="B22" s="34"/>
      <c r="C22" s="34"/>
      <c r="D22" s="34"/>
      <c r="E22" s="34"/>
      <c r="F22" s="34"/>
      <c r="G22" s="34"/>
      <c r="H22" s="34"/>
      <c r="I22" s="34"/>
      <c r="J22" s="34"/>
      <c r="K22" s="34"/>
      <c r="L22" s="34"/>
      <c r="M22" s="34"/>
    </row>
    <row r="23" spans="1:14" ht="14.55" customHeight="1" x14ac:dyDescent="0.45">
      <c r="A23" s="34"/>
      <c r="B23" s="34"/>
      <c r="C23" s="34"/>
      <c r="D23" s="34"/>
      <c r="E23" s="34"/>
      <c r="F23" s="34"/>
      <c r="G23" s="34"/>
      <c r="H23" s="34"/>
      <c r="I23" s="34"/>
      <c r="J23" s="34"/>
      <c r="K23" s="34"/>
      <c r="L23" s="34"/>
      <c r="M23" s="34"/>
    </row>
    <row r="24" spans="1:14" ht="15.6" customHeight="1" x14ac:dyDescent="0.45">
      <c r="A24" s="34"/>
      <c r="B24" s="34"/>
      <c r="C24" s="34"/>
      <c r="D24" s="34"/>
      <c r="E24" s="34"/>
      <c r="F24" s="34"/>
      <c r="G24" s="34"/>
      <c r="H24" s="34"/>
      <c r="I24" s="34"/>
      <c r="J24" s="34"/>
      <c r="K24" s="34"/>
      <c r="L24" s="34"/>
      <c r="M24" s="34"/>
    </row>
    <row r="25" spans="1:14" ht="15.6" customHeight="1" x14ac:dyDescent="0.45">
      <c r="A25" s="34"/>
      <c r="B25" s="34"/>
      <c r="C25" s="34"/>
      <c r="D25" s="34"/>
      <c r="E25" s="34"/>
      <c r="F25" s="34"/>
      <c r="G25" s="34"/>
      <c r="H25" s="34"/>
      <c r="I25" s="34"/>
      <c r="J25" s="34"/>
      <c r="K25" s="34"/>
      <c r="L25" s="34"/>
      <c r="M25" s="34"/>
    </row>
    <row r="26" spans="1:14" ht="15.6" customHeight="1" x14ac:dyDescent="0.45">
      <c r="A26" s="34"/>
      <c r="B26" s="34"/>
      <c r="C26" s="34"/>
      <c r="D26" s="34"/>
      <c r="E26" s="34"/>
      <c r="F26" s="34"/>
      <c r="G26" s="34"/>
      <c r="H26" s="34"/>
      <c r="I26" s="34"/>
      <c r="J26" s="34"/>
      <c r="K26" s="34"/>
      <c r="L26" s="34"/>
      <c r="M26" s="34"/>
    </row>
    <row r="27" spans="1:14" ht="16.8" customHeight="1" x14ac:dyDescent="0.45">
      <c r="A27" s="34"/>
      <c r="B27" s="34"/>
      <c r="C27" s="34"/>
      <c r="D27" s="34"/>
      <c r="E27" s="34"/>
      <c r="F27" s="34"/>
      <c r="G27" s="34"/>
      <c r="H27" s="34"/>
      <c r="I27" s="34"/>
      <c r="J27" s="34"/>
      <c r="K27" s="34"/>
      <c r="L27" s="34"/>
      <c r="M27" s="34"/>
    </row>
    <row r="28" spans="1:14" ht="18.600000000000001" customHeight="1" x14ac:dyDescent="0.45">
      <c r="A28" s="34"/>
      <c r="B28" s="34"/>
      <c r="C28" s="34"/>
      <c r="D28" s="34"/>
      <c r="E28" s="34"/>
      <c r="F28" s="34"/>
      <c r="G28" s="34"/>
      <c r="H28" s="34"/>
      <c r="I28" s="34"/>
      <c r="J28" s="34"/>
      <c r="K28" s="34"/>
      <c r="L28" s="34"/>
      <c r="M28" s="34"/>
    </row>
  </sheetData>
  <dataConsolidate/>
  <mergeCells count="1">
    <mergeCell ref="A21:M28"/>
  </mergeCells>
  <pageMargins left="0.70866141732283472" right="0.70866141732283472" top="0.74803149606299213" bottom="0.74803149606299213" header="0.31496062992125984" footer="0.31496062992125984"/>
  <pageSetup paperSize="8" scale="7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331DC05434D446AB945BF0E83F3B0B" ma:contentTypeVersion="16" ma:contentTypeDescription="Create a new document." ma:contentTypeScope="" ma:versionID="7cd1d68dd647a3a0e8030fd78a288ffc">
  <xsd:schema xmlns:xsd="http://www.w3.org/2001/XMLSchema" xmlns:xs="http://www.w3.org/2001/XMLSchema" xmlns:p="http://schemas.microsoft.com/office/2006/metadata/properties" xmlns:ns2="429924fb-e72e-4a44-a493-6cd8264fd909" xmlns:ns3="b2792a47-e17f-47f0-b534-495f4a6d1d3f" xmlns:ns4="292d0dc2-e599-4ea9-b5ef-33bfd71295c7" targetNamespace="http://schemas.microsoft.com/office/2006/metadata/properties" ma:root="true" ma:fieldsID="8618e7d7c4b4d507487ff9e38e7e173a" ns2:_="" ns3:_="" ns4:_="">
    <xsd:import namespace="429924fb-e72e-4a44-a493-6cd8264fd909"/>
    <xsd:import namespace="b2792a47-e17f-47f0-b534-495f4a6d1d3f"/>
    <xsd:import namespace="292d0dc2-e599-4ea9-b5ef-33bfd71295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924fb-e72e-4a44-a493-6cd8264fd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7f554e9-a963-4179-93d8-b97c197401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792a47-e17f-47f0-b534-495f4a6d1d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2d0dc2-e599-4ea9-b5ef-33bfd71295c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6be416d-6d70-45cc-9749-91e691d8d82d}" ma:internalName="TaxCatchAll" ma:showField="CatchAllData" ma:web="b2792a47-e17f-47f0-b534-495f4a6d1d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792a47-e17f-47f0-b534-495f4a6d1d3f">
      <UserInfo>
        <DisplayName/>
        <AccountId xsi:nil="true"/>
        <AccountType/>
      </UserInfo>
    </SharedWithUsers>
    <MediaLengthInSeconds xmlns="429924fb-e72e-4a44-a493-6cd8264fd909" xsi:nil="true"/>
    <lcf76f155ced4ddcb4097134ff3c332f xmlns="429924fb-e72e-4a44-a493-6cd8264fd909">
      <Terms xmlns="http://schemas.microsoft.com/office/infopath/2007/PartnerControls"/>
    </lcf76f155ced4ddcb4097134ff3c332f>
    <TaxCatchAll xmlns="292d0dc2-e599-4ea9-b5ef-33bfd71295c7" xsi:nil="true"/>
  </documentManagement>
</p:properties>
</file>

<file path=customXml/itemProps1.xml><?xml version="1.0" encoding="utf-8"?>
<ds:datastoreItem xmlns:ds="http://schemas.openxmlformats.org/officeDocument/2006/customXml" ds:itemID="{02DED428-7265-419E-9AA8-26CB3108D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924fb-e72e-4a44-a493-6cd8264fd909"/>
    <ds:schemaRef ds:uri="b2792a47-e17f-47f0-b534-495f4a6d1d3f"/>
    <ds:schemaRef ds:uri="292d0dc2-e599-4ea9-b5ef-33bfd7129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8EB665-396E-440A-A4BD-6C0D9B98F82B}">
  <ds:schemaRefs>
    <ds:schemaRef ds:uri="http://schemas.microsoft.com/sharepoint/v3/contenttype/forms"/>
  </ds:schemaRefs>
</ds:datastoreItem>
</file>

<file path=customXml/itemProps3.xml><?xml version="1.0" encoding="utf-8"?>
<ds:datastoreItem xmlns:ds="http://schemas.openxmlformats.org/officeDocument/2006/customXml" ds:itemID="{7AFF3959-7D2D-4128-A7B1-FB6518DF606B}">
  <ds:schemaRefs>
    <ds:schemaRef ds:uri="http://purl.org/dc/terms/"/>
    <ds:schemaRef ds:uri="b2792a47-e17f-47f0-b534-495f4a6d1d3f"/>
    <ds:schemaRef ds:uri="http://schemas.microsoft.com/office/2006/documentManagement/types"/>
    <ds:schemaRef ds:uri="429924fb-e72e-4a44-a493-6cd8264fd90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292d0dc2-e599-4ea9-b5ef-33bfd71295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Community Investment</vt:lpstr>
      <vt:lpstr>'Community Investment'!Print_Area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Swan, Rachel</dc:creator>
  <cp:lastModifiedBy>Swan, Rachel</cp:lastModifiedBy>
  <cp:lastPrinted>2021-05-21T14:39:47Z</cp:lastPrinted>
  <dcterms:created xsi:type="dcterms:W3CDTF">2018-11-27T12:59:07Z</dcterms:created>
  <dcterms:modified xsi:type="dcterms:W3CDTF">2022-06-13T08:49:52Z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0x010100CC331DC05434D446AB945BF0E83F3B0B</vt:lpwstr>
  </property>
  <property fmtid="{D5CDD505-2E9C-101B-9397-08002B2CF9AE}" pid="3" name="AuthorIds_UIVersion_6656">
    <vt:lpwstr>16</vt:lpwstr>
  </property>
  <property fmtid="{D5CDD505-2E9C-101B-9397-08002B2CF9AE}" pid="4" name="Order">
    <vt:r8>609000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